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<sst xmlns="http://schemas.openxmlformats.org/spreadsheetml/2006/main" count="58" uniqueCount="58">
  <si>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</si>
  <si>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</si>
  <si>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</si>
  <si>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</si>
  <si>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</si>
  <si>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</si>
  <si>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</si>
  <si>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</si>
  <si>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</si>
  <si>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</si>
  <si>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</si>
  <si>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</si>
  <si>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</si>
  <si>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</si>
  <si>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</si>
  <si>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</si>
  <si>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</si>
  <si>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</si>
  <si>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</si>
  <si>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</si>
  <si>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</si>
  <si>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</si>
  <si>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</si>
  <si>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</si>
  <si>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</si>
  <si>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</si>
  <si>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</si>
  <si>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</si>
  <si>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</si>
  <si>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</si>
  <si>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</si>
  <si>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</si>
  <si>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</si>
  <si>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</si>
  <si>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</si>
  <si>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</si>
  <si>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</si>
  <si>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</si>
  <si>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</si>
  <si>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</si>
  <si>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</si>
  <si>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</si>
  <si>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</si>
  <si>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</si>
  <si>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</si>
  <si>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</si>
  <si>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</si>
  <si>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</si>
  <si>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</si>
  <si>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</si>
  <si>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</si>
  <si>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</si>
  <si>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</si>
  <si>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SALAMANCA, GUANAJUATO.
ESTADO DE CAMBIOS EN LA SITUACIÓN FINANCIERA
Del 1 de Enero al 30 de Septiembre del 2019</t>
  </si>
  <si>
    <t>C.P. HUMBERTO RAZO ARTEAGA</t>
  </si>
  <si>
    <t>LIC. Y M.F. CANDELARIA CAMPOS CISNEROS</t>
  </si>
  <si>
    <t>TESORERO MUNICIPAL</t>
  </si>
  <si>
    <t>DIRECTORA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</si>
</sst>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Border="1" applyAlignment="1">
      <alignment horizontal="left" vertical="center" wrapText="1"/>
    </xf>
    <xf numFmtId="0" fontId="3" fillId="0" borderId="0" xfId="9" applyFont="1" applyAlignment="1" applyProtection="1">
      <alignment vertical="top"/>
      <protection locked="0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27">
    <cellStyle name="=C:\WINNT\SYSTEM32\COMMAND.COM" xfId="1"/>
    <cellStyle name="Euro" xfId="2"/>
    <cellStyle name="Millares 2" xfId="3"/>
    <cellStyle name="Millares 2 2" xfId="4"/>
    <cellStyle name="Millares 2 2 2" xfId="23"/>
    <cellStyle name="Millares 2 2 3" xfId="18"/>
    <cellStyle name="Millares 2 3" xfId="5"/>
    <cellStyle name="Millares 2 3 2" xfId="24"/>
    <cellStyle name="Millares 2 3 3" xfId="19"/>
    <cellStyle name="Millares 2 4" xfId="22"/>
    <cellStyle name="Millares 2 5" xfId="17"/>
    <cellStyle name="Millares 3" xfId="6"/>
    <cellStyle name="Millares 3 2" xfId="25"/>
    <cellStyle name="Millares 3 3" xfId="20"/>
    <cellStyle name="Moneda 2" xfId="7"/>
    <cellStyle name="Moneda 2 2" xfId="26"/>
    <cellStyle name="Moneda 2 3" xfId="21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7" t="s">
        <v>53</v>
      </c>
      <c r="B1" s="28"/>
      <c r="C1" s="29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38183358.369999997</v>
      </c>
      <c r="C3" s="17">
        <f>C4+C13</f>
        <v>160901124.02000001</v>
      </c>
    </row>
    <row r="4" spans="1:3" ht="12.75" customHeight="1" x14ac:dyDescent="0.2">
      <c r="A4" s="6" t="s">
        <v>7</v>
      </c>
      <c r="B4" s="16">
        <f>SUM(B5:B11)</f>
        <v>38183358.369999997</v>
      </c>
      <c r="C4" s="17">
        <f>SUM(C5:C11)</f>
        <v>58016164.310000002</v>
      </c>
    </row>
    <row r="5" spans="1:3" x14ac:dyDescent="0.2">
      <c r="A5" s="9" t="s">
        <v>14</v>
      </c>
      <c r="B5" s="7">
        <v>0</v>
      </c>
      <c r="C5" s="8">
        <v>57416246.530000001</v>
      </c>
    </row>
    <row r="6" spans="1:3" x14ac:dyDescent="0.2">
      <c r="A6" s="9" t="s">
        <v>15</v>
      </c>
      <c r="B6" s="7">
        <v>0</v>
      </c>
      <c r="C6" s="8">
        <v>599917.78</v>
      </c>
    </row>
    <row r="7" spans="1:3" x14ac:dyDescent="0.2">
      <c r="A7" s="9" t="s">
        <v>16</v>
      </c>
      <c r="B7" s="7">
        <v>38183358.369999997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102884959.71000001</v>
      </c>
    </row>
    <row r="14" spans="1:3" x14ac:dyDescent="0.2">
      <c r="A14" s="9" t="s">
        <v>19</v>
      </c>
      <c r="B14" s="7">
        <v>0</v>
      </c>
      <c r="C14" s="8">
        <v>101271.54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101502337.2</v>
      </c>
    </row>
    <row r="17" spans="1:3" x14ac:dyDescent="0.2">
      <c r="A17" s="9" t="s">
        <v>22</v>
      </c>
      <c r="B17" s="7">
        <v>0</v>
      </c>
      <c r="C17" s="8">
        <v>1106795.8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88277.43</v>
      </c>
    </row>
    <row r="20" spans="1:3" x14ac:dyDescent="0.2">
      <c r="A20" s="9" t="s">
        <v>25</v>
      </c>
      <c r="B20" s="7">
        <v>0</v>
      </c>
      <c r="C20" s="8">
        <v>86277.74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11592373.09</v>
      </c>
      <c r="C24" s="17">
        <f>C25+C35</f>
        <v>1137307069.1199999</v>
      </c>
    </row>
    <row r="25" spans="1:3" x14ac:dyDescent="0.2">
      <c r="A25" s="6" t="s">
        <v>9</v>
      </c>
      <c r="B25" s="16">
        <f>SUM(B26:B33)</f>
        <v>11592373.09</v>
      </c>
      <c r="C25" s="17">
        <f>SUM(C26:C33)</f>
        <v>1125428057.0899999</v>
      </c>
    </row>
    <row r="26" spans="1:3" x14ac:dyDescent="0.2">
      <c r="A26" s="9" t="s">
        <v>28</v>
      </c>
      <c r="B26" s="7">
        <v>0</v>
      </c>
      <c r="C26" s="8">
        <v>67914198.739999995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1912239.24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9680133.8499999996</v>
      </c>
      <c r="C32" s="8">
        <v>0</v>
      </c>
    </row>
    <row r="33" spans="1:3" x14ac:dyDescent="0.2">
      <c r="A33" s="9" t="s">
        <v>35</v>
      </c>
      <c r="B33" s="7">
        <v>0</v>
      </c>
      <c r="C33" s="8">
        <v>1057513858.35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11879012.029999999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11879012.029999999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248467575.13999999</v>
      </c>
      <c r="C43" s="23">
        <f>C44+C49+C56</f>
        <v>57599744.609999999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248467575.13999999</v>
      </c>
      <c r="C49" s="17">
        <f>SUM(C50:C54)</f>
        <v>57599744.609999999</v>
      </c>
    </row>
    <row r="50" spans="1:3" x14ac:dyDescent="0.2">
      <c r="A50" s="9" t="s">
        <v>44</v>
      </c>
      <c r="B50" s="7">
        <v>0</v>
      </c>
      <c r="C50" s="8">
        <v>57599744.609999999</v>
      </c>
    </row>
    <row r="51" spans="1:3" x14ac:dyDescent="0.2">
      <c r="A51" s="9" t="s">
        <v>45</v>
      </c>
      <c r="B51" s="7">
        <v>248467575.13999999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30" t="s">
        <v>52</v>
      </c>
      <c r="B59" s="30"/>
      <c r="C59" s="30"/>
    </row>
    <row r="60" spans="1:3" s="25" customFormat="1" ht="22.5" customHeight="1" x14ac:dyDescent="0.2">
      <c r="A60" s="24"/>
      <c r="B60" s="24"/>
      <c r="C60" s="24"/>
    </row>
    <row r="64" spans="1:3" x14ac:dyDescent="0.2">
      <c r="A64" s="26" t="s">
        <v>54</v>
      </c>
      <c r="B64" s="31" t="s">
        <v>55</v>
      </c>
      <c r="C64" s="31"/>
    </row>
    <row r="65" spans="1:3" x14ac:dyDescent="0.2">
      <c r="A65" s="26" t="s">
        <v>56</v>
      </c>
      <c r="B65" s="31" t="s">
        <v>57</v>
      </c>
      <c r="C65" s="31"/>
    </row>
  </sheetData>
  <sheetProtection formatRows="0" autoFilter="0"/>
  <mergeCells count="4">
    <mergeCell ref="A1:C1"/>
    <mergeCell ref="A59:C59"/>
    <mergeCell ref="B64:C64"/>
    <mergeCell ref="B65:C65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2019-10-30T17:31:05Z</cp:lastPrinted>
  <dcterms:created xsi:type="dcterms:W3CDTF">2012-12-11T20:26:08Z</dcterms:created>
  <dcterms:modified xsi:type="dcterms:W3CDTF">2019-10-31T16:34:19Z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